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<sst xmlns="http://schemas.openxmlformats.org/spreadsheetml/2006/main" count="27" uniqueCount="27">
  <si>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КБК</t>
  </si>
  <si>
    <t>НАИМЕНОВАНИЕ</t>
  </si>
  <si>
    <t>Итого источников внутреннего финансирования дефицита</t>
  </si>
  <si>
    <t>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</si>
  <si>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</si>
  <si>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</si>
  <si>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</si>
  <si>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</si>
  <si>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</si>
  <si>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</si>
  <si>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</si>
  <si>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 сельских поселений</t>
  </si>
  <si>
    <t>Уменьшение прочих остатков денежных средств бюджетов сельских поселений</t>
  </si>
  <si>
    <t>945 01 05 00 00 00 0000 000</t>
  </si>
  <si>
    <t>945 01 05 00 00 00 0000 500</t>
  </si>
  <si>
    <t>945 01 05 02 00 00 0000 500</t>
  </si>
  <si>
    <t>945 01 05 02 01 00 0000 510</t>
  </si>
  <si>
    <t>945 01 05 02 01 10 0000 510</t>
  </si>
  <si>
    <t>945 01 05 00 00 00 0000 600</t>
  </si>
  <si>
    <t>945 01 05 02 00 00 0000 600</t>
  </si>
  <si>
    <t>945 01 05 02 01 00 0000 610</t>
  </si>
  <si>
    <t>945 01 05 02 01 10 0000 610</t>
  </si>
  <si>
    <t>процент исполнения</t>
  </si>
  <si>
    <t>Отчет об исполнении приложения 9 к Решению Симонтовского сельского Совета народных депутатов "О бюджете Симонтовского сельского поселения Мглинского муниципального района" на 2022 год и на плановый период 2023 и 2024 годов. Источники внутреннего финансирования дефицита бюджета Симонтовского сельского поселения Мглинского муниципального района Брянской области на 2022 год.</t>
  </si>
  <si>
    <t>Первоначальный план на 2022 год</t>
  </si>
  <si>
    <t>уточненные назначения на 2022 год</t>
  </si>
  <si>
    <t>кассовое исполнение за 2022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</si>
</sst>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.##0.0"/>
    <numFmt numFmtId="180" formatCode="0.0"/>
    <numFmt numFmtId="181" formatCode="#,##0.000"/>
    <numFmt numFmtId="182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2" fontId="3" fillId="0" borderId="11" xfId="0" applyNumberFormat="1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V20"/>
  <sheetViews>
    <sheetView tabSelected="1" zoomScalePageLayoutView="0" workbookViewId="0" topLeftCell="A3">
      <selection activeCell="F20" sqref="F20"/>
    </sheetView>
  </sheetViews>
  <sheetFormatPr defaultColWidth="9.00390625" defaultRowHeight="12.75"/>
  <cols>
    <col min="1" max="1" width="32.75390625" style="4" customWidth="1"/>
    <col min="2" max="2" width="48.875" style="4" customWidth="1"/>
    <col min="3" max="3" width="25.75390625" style="4" customWidth="1"/>
    <col min="4" max="4" width="18.875" style="4" customWidth="1"/>
    <col min="5" max="5" width="18.25390625" style="4" customWidth="1"/>
    <col min="6" max="6" width="27.125" style="4" customWidth="1"/>
    <col min="7" max="16384" width="9.125" style="4" customWidth="1"/>
  </cols>
  <sheetData>
    <row r="2" spans="1:256" ht="18.75">
      <c r="A2" s="3"/>
      <c r="B2" s="3"/>
      <c r="C2" s="3"/>
      <c r="D2" s="22"/>
      <c r="E2" s="22"/>
      <c r="F2" s="2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69" customHeight="1">
      <c r="A3" s="15"/>
      <c r="B3" s="23"/>
      <c r="C3" s="23"/>
      <c r="D3" s="23"/>
      <c r="E3" s="23"/>
      <c r="F3" s="2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6.5" customHeight="1" hidden="1">
      <c r="A4" s="3"/>
      <c r="B4" s="24"/>
      <c r="C4" s="24"/>
      <c r="D4" s="24"/>
      <c r="E4" s="24"/>
      <c r="F4" s="2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9.75" customHeight="1" hidden="1">
      <c r="A5" s="3"/>
      <c r="B5" s="2"/>
      <c r="C5" s="2"/>
      <c r="D5" s="2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4" customHeight="1" hidden="1">
      <c r="A6" s="3"/>
      <c r="B6" s="2"/>
      <c r="C6" s="2"/>
      <c r="D6" s="2"/>
      <c r="E6" s="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3.25" customHeight="1" hidden="1">
      <c r="A7" s="3"/>
      <c r="B7" s="2"/>
      <c r="C7" s="2"/>
      <c r="D7" s="2"/>
      <c r="E7" s="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95.25" customHeight="1">
      <c r="A8" s="21" t="s">
        <v>23</v>
      </c>
      <c r="B8" s="21"/>
      <c r="C8" s="21"/>
      <c r="D8" s="21"/>
      <c r="E8" s="21"/>
      <c r="F8" s="2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8.75">
      <c r="A9" s="5"/>
      <c r="B9" s="3"/>
      <c r="C9" s="3"/>
      <c r="D9" s="2" t="s">
        <v>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56.25">
      <c r="A10" s="6" t="s">
        <v>0</v>
      </c>
      <c r="B10" s="7" t="s">
        <v>1</v>
      </c>
      <c r="C10" s="7" t="s">
        <v>24</v>
      </c>
      <c r="D10" s="6" t="s">
        <v>25</v>
      </c>
      <c r="E10" s="6" t="s">
        <v>26</v>
      </c>
      <c r="F10" s="6" t="s">
        <v>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256" ht="36.75" customHeight="1">
      <c r="A11" s="18" t="s">
        <v>13</v>
      </c>
      <c r="B11" s="19" t="s">
        <v>4</v>
      </c>
      <c r="C11" s="20">
        <v>0</v>
      </c>
      <c r="D11" s="14">
        <f>SUM(D20)</f>
        <v>2396752</v>
      </c>
      <c r="E11" s="14">
        <v>433802.16</v>
      </c>
      <c r="F11" s="14">
        <v>196.91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9.5" customHeight="1">
      <c r="A12" s="9" t="s">
        <v>14</v>
      </c>
      <c r="B12" s="7" t="s">
        <v>5</v>
      </c>
      <c r="C12" s="16">
        <f>SUM(C15)</f>
        <v>-23399696.5</v>
      </c>
      <c r="D12" s="13">
        <f>SUM(D15)</f>
        <v>-30790445.5</v>
      </c>
      <c r="E12" s="13">
        <f aca="true" t="shared" si="0" ref="E12:F14">E13</f>
        <v>-14137081.05</v>
      </c>
      <c r="F12" s="13">
        <f t="shared" si="0"/>
        <v>45.91385678391695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36" customHeight="1">
      <c r="A13" s="9" t="s">
        <v>15</v>
      </c>
      <c r="B13" s="7" t="s">
        <v>6</v>
      </c>
      <c r="C13" s="16">
        <f>SUM(C15)</f>
        <v>-23399696.5</v>
      </c>
      <c r="D13" s="13">
        <f>SUM(D15)</f>
        <v>-30790445.5</v>
      </c>
      <c r="E13" s="13">
        <f t="shared" si="0"/>
        <v>-14137081.05</v>
      </c>
      <c r="F13" s="13">
        <f t="shared" si="0"/>
        <v>45.91385678391695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38.25" customHeight="1">
      <c r="A14" s="9" t="s">
        <v>16</v>
      </c>
      <c r="B14" s="7" t="s">
        <v>7</v>
      </c>
      <c r="C14" s="16">
        <f>SUM(C15)</f>
        <v>-23399696.5</v>
      </c>
      <c r="D14" s="13">
        <f>SUM(D15)</f>
        <v>-30790445.5</v>
      </c>
      <c r="E14" s="13">
        <f t="shared" si="0"/>
        <v>-14137081.05</v>
      </c>
      <c r="F14" s="13">
        <f t="shared" si="0"/>
        <v>45.91385678391695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60.75" customHeight="1">
      <c r="A15" s="9" t="s">
        <v>17</v>
      </c>
      <c r="B15" s="7" t="s">
        <v>10</v>
      </c>
      <c r="C15" s="16">
        <v>-23399696.5</v>
      </c>
      <c r="D15" s="13">
        <v>-30790445.5</v>
      </c>
      <c r="E15" s="13">
        <v>-14137081.05</v>
      </c>
      <c r="F15" s="13">
        <f>E15/D15*100</f>
        <v>45.91385678391695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22.5" customHeight="1">
      <c r="A16" s="9" t="s">
        <v>18</v>
      </c>
      <c r="B16" s="7" t="s">
        <v>11</v>
      </c>
      <c r="C16" s="16">
        <f>SUM(C19)</f>
        <v>23399696.5</v>
      </c>
      <c r="D16" s="13">
        <f>SUM(D19)</f>
        <v>33187197.5</v>
      </c>
      <c r="E16" s="13">
        <f aca="true" t="shared" si="1" ref="E16:F18">E17</f>
        <v>15233485.78</v>
      </c>
      <c r="F16" s="13">
        <f t="shared" si="1"/>
        <v>82.31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37.5" customHeight="1">
      <c r="A17" s="9" t="s">
        <v>19</v>
      </c>
      <c r="B17" s="7" t="s">
        <v>8</v>
      </c>
      <c r="C17" s="16">
        <f>SUM(C19)</f>
        <v>23399696.5</v>
      </c>
      <c r="D17" s="13">
        <f>SUM(D19)</f>
        <v>33187197.5</v>
      </c>
      <c r="E17" s="13">
        <f t="shared" si="1"/>
        <v>15233485.78</v>
      </c>
      <c r="F17" s="13">
        <f t="shared" si="1"/>
        <v>82.31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37.5" customHeight="1">
      <c r="A18" s="9" t="s">
        <v>20</v>
      </c>
      <c r="B18" s="7" t="s">
        <v>9</v>
      </c>
      <c r="C18" s="16">
        <f>SUM(C19)</f>
        <v>23399696.5</v>
      </c>
      <c r="D18" s="13">
        <f>SUM(D19)</f>
        <v>33187197.5</v>
      </c>
      <c r="E18" s="13">
        <f t="shared" si="1"/>
        <v>15233485.78</v>
      </c>
      <c r="F18" s="13">
        <f t="shared" si="1"/>
        <v>82.31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57.75" customHeight="1">
      <c r="A19" s="9" t="s">
        <v>21</v>
      </c>
      <c r="B19" s="7" t="s">
        <v>12</v>
      </c>
      <c r="C19" s="16">
        <v>23399696.5</v>
      </c>
      <c r="D19" s="13">
        <v>33187197.5</v>
      </c>
      <c r="E19" s="13">
        <v>15233485.78</v>
      </c>
      <c r="F19" s="13">
        <v>82.31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37.5" customHeight="1">
      <c r="A20" s="10"/>
      <c r="B20" s="11" t="s">
        <v>2</v>
      </c>
      <c r="C20" s="17">
        <v>0</v>
      </c>
      <c r="D20" s="14">
        <f>SUM(D15+D19)</f>
        <v>2396752</v>
      </c>
      <c r="E20" s="14">
        <f>E11</f>
        <v>433802.16</v>
      </c>
      <c r="F20" s="14">
        <f>F11</f>
        <v>196.91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</sheetData>
  <sheetProtection/>
  <mergeCells count="4">
    <mergeCell ref="A8:F8"/>
    <mergeCell ref="D2:F2"/>
    <mergeCell ref="B3:F3"/>
    <mergeCell ref="B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</dc:creator>
  <cp:keywords/>
  <dc:description/>
  <cp:lastModifiedBy>PK</cp:lastModifiedBy>
  <cp:lastPrinted>2023-03-28T08:59:25Z</cp:lastPrinted>
  <dcterms:created xsi:type="dcterms:W3CDTF">2007-03-28T12:28:23Z</dcterms:created>
  <dcterms:modified xsi:type="dcterms:W3CDTF">2023-03-28T08:59:42Z</dcterms:modified>
  <cp:category/>
  <cp:version/>
  <cp:contentType/>
  <cp:contentStatus/>
</cp:coreProperties>
</file>